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12" i="1"/>
  <c r="F14"/>
  <c r="G14"/>
  <c r="H14"/>
  <c r="I14"/>
  <c r="J14"/>
  <c r="K14"/>
  <c r="L14"/>
  <c r="M14"/>
  <c r="N14"/>
  <c r="O14"/>
  <c r="D14"/>
  <c r="P10"/>
  <c r="P11"/>
  <c r="P13"/>
  <c r="P9"/>
  <c r="E14" l="1"/>
  <c r="P14"/>
</calcChain>
</file>

<file path=xl/sharedStrings.xml><?xml version="1.0" encoding="utf-8"?>
<sst xmlns="http://schemas.openxmlformats.org/spreadsheetml/2006/main" count="21" uniqueCount="21">
  <si>
    <t>Denumire Furnizor</t>
  </si>
  <si>
    <t>ASOCIATIA DIAL-HELP</t>
  </si>
  <si>
    <t>HOME MED CARE SRL</t>
  </si>
  <si>
    <t>TATIANA MEDICAL SRL</t>
  </si>
  <si>
    <t>VITANAT SRL</t>
  </si>
  <si>
    <t>T  O T A  L</t>
  </si>
  <si>
    <t>SC ENAMED SRL</t>
  </si>
  <si>
    <t>Valoare contract ianuarie 2023</t>
  </si>
  <si>
    <t>Valoare contract februarie 2023</t>
  </si>
  <si>
    <t>Valoare contract martie 2023</t>
  </si>
  <si>
    <t>Valoare contract aprilie 2023</t>
  </si>
  <si>
    <t>Valoare contract mai 2023</t>
  </si>
  <si>
    <t>Valoare contract iunie 2023</t>
  </si>
  <si>
    <t>Valoare contract iulie 2023</t>
  </si>
  <si>
    <t>Valoare contract august 2023</t>
  </si>
  <si>
    <t>Valoare contract septembrie 2023</t>
  </si>
  <si>
    <t>Valoare contract octombrie 2023</t>
  </si>
  <si>
    <t>Valoare contract noiembrie 2023</t>
  </si>
  <si>
    <t>Valoare contract decembrie 2023</t>
  </si>
  <si>
    <t>Valoare contract totala an 2023</t>
  </si>
  <si>
    <t xml:space="preserve">Valoarea de contract  pentru furnizorii de ingrijiri medicale la domiciliu aflati in relatie contractuala cu CAS Dolj pentru lunile ianuarie-iunie 2023 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</si>
</sst>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4" fontId="2" fillId="0" borderId="0" xfId="0" applyNumberFormat="1" applyFont="1"/>
    <xf numFmtId="0" fontId="1" fillId="0" borderId="1" xfId="0" applyFont="1" applyBorder="1"/>
    <xf numFmtId="4" fontId="3" fillId="0" borderId="1" xfId="0" applyNumberFormat="1" applyFont="1" applyFill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7"/>
  <sheetViews>
    <sheetView tabSelected="1" topLeftCell="E8" workbookViewId="0">
      <selection activeCell="J9" sqref="J9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ht="27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3:16" ht="27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3:16" ht="45.75" customHeight="1">
      <c r="C7" s="10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12">
        <v>2820</v>
      </c>
      <c r="E9" s="12">
        <v>1920</v>
      </c>
      <c r="F9" s="12">
        <v>2280</v>
      </c>
      <c r="G9" s="4">
        <v>2880</v>
      </c>
      <c r="H9" s="4">
        <v>10281.799999999999</v>
      </c>
      <c r="I9" s="4">
        <v>6580.9</v>
      </c>
      <c r="J9" s="5"/>
      <c r="K9" s="5"/>
      <c r="L9" s="5"/>
      <c r="M9" s="5"/>
      <c r="N9" s="5"/>
      <c r="O9" s="5"/>
      <c r="P9" s="4">
        <f>D9+E9+F9+G9+H9+I9+J9+K9+L9+M9+N9+O9</f>
        <v>26762.699999999997</v>
      </c>
    </row>
    <row r="10" spans="3:16">
      <c r="C10" s="11" t="s">
        <v>6</v>
      </c>
      <c r="D10" s="12">
        <v>15470</v>
      </c>
      <c r="E10" s="12">
        <v>13935</v>
      </c>
      <c r="F10" s="12">
        <v>14100</v>
      </c>
      <c r="G10" s="4">
        <v>16490</v>
      </c>
      <c r="H10" s="4">
        <v>21868.61</v>
      </c>
      <c r="I10" s="4">
        <v>16000</v>
      </c>
      <c r="J10" s="5"/>
      <c r="K10" s="5"/>
      <c r="L10" s="5"/>
      <c r="M10" s="5"/>
      <c r="N10" s="5"/>
      <c r="O10" s="5"/>
      <c r="P10" s="4">
        <f t="shared" ref="P10:P13" si="0">D10+E10+F10+G10+H10+I10+J10+K10+L10+M10+N10+O10</f>
        <v>97863.61</v>
      </c>
    </row>
    <row r="11" spans="3:16">
      <c r="C11" s="8" t="s">
        <v>2</v>
      </c>
      <c r="D11" s="12">
        <v>14495</v>
      </c>
      <c r="E11" s="12">
        <v>12870</v>
      </c>
      <c r="F11" s="12">
        <v>13340</v>
      </c>
      <c r="G11" s="4">
        <v>13690</v>
      </c>
      <c r="H11" s="4">
        <v>21794.9</v>
      </c>
      <c r="I11" s="5">
        <v>15666.14</v>
      </c>
      <c r="J11" s="5"/>
      <c r="K11" s="5"/>
      <c r="L11" s="5"/>
      <c r="M11" s="5"/>
      <c r="N11" s="5"/>
      <c r="O11" s="5"/>
      <c r="P11" s="4">
        <f t="shared" si="0"/>
        <v>91856.04</v>
      </c>
    </row>
    <row r="12" spans="3:16">
      <c r="C12" s="8" t="s">
        <v>3</v>
      </c>
      <c r="D12" s="12">
        <v>12360</v>
      </c>
      <c r="E12" s="12">
        <v>9840</v>
      </c>
      <c r="F12" s="12">
        <v>11580</v>
      </c>
      <c r="G12" s="4">
        <v>13620</v>
      </c>
      <c r="H12" s="5">
        <v>11241.56</v>
      </c>
      <c r="I12" s="5">
        <v>12430.79</v>
      </c>
      <c r="J12" s="5"/>
      <c r="K12" s="5"/>
      <c r="L12" s="5"/>
      <c r="M12" s="5"/>
      <c r="N12" s="5"/>
      <c r="O12" s="5"/>
      <c r="P12" s="4">
        <f t="shared" si="0"/>
        <v>71072.350000000006</v>
      </c>
    </row>
    <row r="13" spans="3:16">
      <c r="C13" s="8" t="s">
        <v>4</v>
      </c>
      <c r="D13" s="12">
        <v>7970</v>
      </c>
      <c r="E13" s="12">
        <v>9540</v>
      </c>
      <c r="F13" s="12">
        <v>7955</v>
      </c>
      <c r="G13" s="4">
        <v>10890</v>
      </c>
      <c r="H13" s="4">
        <v>12248.64</v>
      </c>
      <c r="I13" s="4">
        <v>11569.32</v>
      </c>
      <c r="J13" s="4"/>
      <c r="K13" s="5"/>
      <c r="L13" s="5"/>
      <c r="M13" s="5"/>
      <c r="N13" s="5"/>
      <c r="O13" s="5"/>
      <c r="P13" s="4">
        <f t="shared" si="0"/>
        <v>60172.959999999999</v>
      </c>
    </row>
    <row r="14" spans="3:16" ht="66" customHeight="1">
      <c r="C14" s="6" t="s">
        <v>5</v>
      </c>
      <c r="D14" s="12">
        <f>D9+D10+D11+D12+D13</f>
        <v>53115</v>
      </c>
      <c r="E14" s="12">
        <f t="shared" ref="E14:O14" si="1">E9+E10+E11+E12+E13</f>
        <v>48105</v>
      </c>
      <c r="F14" s="12">
        <f t="shared" si="1"/>
        <v>49255</v>
      </c>
      <c r="G14" s="12">
        <f t="shared" si="1"/>
        <v>57570</v>
      </c>
      <c r="H14" s="12">
        <f t="shared" si="1"/>
        <v>77435.509999999995</v>
      </c>
      <c r="I14" s="12">
        <f t="shared" si="1"/>
        <v>62247.15</v>
      </c>
      <c r="J14" s="12">
        <f t="shared" si="1"/>
        <v>0</v>
      </c>
      <c r="K14" s="12">
        <f t="shared" si="1"/>
        <v>0</v>
      </c>
      <c r="L14" s="12">
        <f t="shared" si="1"/>
        <v>0</v>
      </c>
      <c r="M14" s="12">
        <f t="shared" si="1"/>
        <v>0</v>
      </c>
      <c r="N14" s="12">
        <f t="shared" si="1"/>
        <v>0</v>
      </c>
      <c r="O14" s="12">
        <f t="shared" si="1"/>
        <v>0</v>
      </c>
      <c r="P14" s="12">
        <f>P9+P10+P11+P12+P13</f>
        <v>347727.66</v>
      </c>
    </row>
    <row r="15" spans="3:16">
      <c r="F15" s="9"/>
    </row>
    <row r="16" spans="3:16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</sheetData>
  <mergeCells count="1">
    <mergeCell ref="C4:P6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2023-07-13T09:08:59Z</dcterms:modified>
</cp:coreProperties>
</file>